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JvdO\Downloads\"/>
    </mc:Choice>
  </mc:AlternateContent>
  <xr:revisionPtr revIDLastSave="0" documentId="13_ncr:1_{DBC594B1-356D-45EF-B38E-2B1760963A91}" xr6:coauthVersionLast="47" xr6:coauthVersionMax="47" xr10:uidLastSave="{00000000-0000-0000-0000-000000000000}"/>
  <bookViews>
    <workbookView xWindow="-93" yWindow="-93" windowWidth="19386" windowHeight="11466" xr2:uid="{00000000-000D-0000-FFFF-FFFF00000000}"/>
  </bookViews>
  <sheets>
    <sheet name="Zeven Verbonden" sheetId="1" r:id="rId1"/>
    <sheet name="Vervulling in Christu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" i="1" l="1"/>
  <c r="B16" i="1"/>
  <c r="B15" i="1"/>
</calcChain>
</file>

<file path=xl/sharedStrings.xml><?xml version="1.0" encoding="utf-8"?>
<sst xmlns="http://schemas.openxmlformats.org/spreadsheetml/2006/main" count="87" uniqueCount="75">
  <si>
    <t>De Zeven Bijbelse Verbonden - Vergelijkend Overzicht</t>
  </si>
  <si>
    <t>Nr. &amp; Verbond</t>
  </si>
  <si>
    <t>Schriftplaats</t>
  </si>
  <si>
    <t>Karakter</t>
  </si>
  <si>
    <t>Kernbelofte / Inhoud</t>
  </si>
  <si>
    <t>Reikwijdte / Doel</t>
  </si>
  <si>
    <t>Typologie / Sleutelelement</t>
  </si>
  <si>
    <t>1. Adamitisch Verbond</t>
  </si>
  <si>
    <t>Genesis 3:14-19</t>
  </si>
  <si>
    <t>Onvoorwaardelijk</t>
  </si>
  <si>
    <t>Moederbelofte (protevangelie) van de overwinning van het Zaad van de vrouw over de slang; aankondiging van moeite, arbeid en lichamelijke dood.</t>
  </si>
  <si>
    <t>Mensheid &amp; Schepping</t>
  </si>
  <si>
    <t>Zaad van de vrouw (Messiaanse belofte)</t>
  </si>
  <si>
    <t>2. Noachitisch Verbond</t>
  </si>
  <si>
    <t>Genesis 8:20–9:27</t>
  </si>
  <si>
    <t>Garantie tegen een nieuwe wereldwijde zondvloed; bestendigheid van seizoenen; instelling van menselijke overheid; regenboog als verbondsteken.</t>
  </si>
  <si>
    <t>Gehele mensheid &amp; aarde</t>
  </si>
  <si>
    <t>Regenboog / Instandhouding schepping</t>
  </si>
  <si>
    <t>3. Abrahamitisch Verbond</t>
  </si>
  <si>
    <t>Genesis 12:1-3; 15; 17</t>
  </si>
  <si>
    <t>Onvoorwaardelijke toewijzing van het land Kanaän; belofte van een talrijk nageslacht (Israël) en zegen voor alle geslachten van de aardbodem.</t>
  </si>
  <si>
    <t>Israël &amp; Alle volken</t>
  </si>
  <si>
    <t>Zaad van Abraham (Christus)</t>
  </si>
  <si>
    <t>4. Mozaïsch Verbond</t>
  </si>
  <si>
    <t>Exodus 19–30</t>
  </si>
  <si>
    <t>Voorwaardelijk</t>
  </si>
  <si>
    <t>Wetgeving op stenen tafelen ("Indien gij zult..."); openbaring van zonde; zedelijke, burgerlijke en godsdienstige inzettingen.</t>
  </si>
  <si>
    <t>Het volk Israël onder de Wet</t>
  </si>
  <si>
    <t>Tuchtmeester tot Christus</t>
  </si>
  <si>
    <t>5. Diaspora-verbond</t>
  </si>
  <si>
    <t>Deuteronomium 30:1-9</t>
  </si>
  <si>
    <t>Voorzegging van wereldwijde verstrooiing wegens ontrouw, toekomstige bekering, herverzameling van het volk en herstel in Kanaän.</t>
  </si>
  <si>
    <t>Het verstrooide Israël</t>
  </si>
  <si>
    <t>Herverzameling door de Goede Herder</t>
  </si>
  <si>
    <t>6. Davidisch Verbond</t>
  </si>
  <si>
    <t>2 Samuël 7:5-29</t>
  </si>
  <si>
    <t>Belofte van een eeuwig huis (dynastie), een koninklijke troon (gezag) en een eeuwig koninkrijk voor het nageslacht van David.</t>
  </si>
  <si>
    <t>Koningshuis van David / Israël</t>
  </si>
  <si>
    <t>Zoon van David op de troon</t>
  </si>
  <si>
    <t>7. Nieuw Verbond</t>
  </si>
  <si>
    <t>Jeremia 31:31-34; Heb. 8</t>
  </si>
  <si>
    <t>Wet geschreven in het hart; volkomen vergeving van zonden; vernieuwing van het binnenste; bekrachtigd door het bloed van Christus.</t>
  </si>
  <si>
    <t>Israël, Juda &amp; de Gemeente</t>
  </si>
  <si>
    <t>Bloed van het Lam / Nieuwe Schepping</t>
  </si>
  <si>
    <t>Statistieken &amp; Overzicht:</t>
  </si>
  <si>
    <t>Totaal Aantal Verbonden:</t>
  </si>
  <si>
    <t>Onvoorwaardelijke Verbonden:</t>
  </si>
  <si>
    <t>Voorwaardelijke Verbonden:</t>
  </si>
  <si>
    <t>Vervulling van de Bijbelse Verbonden in Jezus Christus</t>
  </si>
  <si>
    <t>Hoe elk van de zeven verbonden zijn unieke vervulling en middelpunt vindt in Christus</t>
  </si>
  <si>
    <t>Verbond</t>
  </si>
  <si>
    <t>Rol &amp; Titel van Christus</t>
  </si>
  <si>
    <t>Bijbelse Vervulling &amp; Betekenis</t>
  </si>
  <si>
    <t>Sleuteltekst / Schriftplaats</t>
  </si>
  <si>
    <t>Het overwinnende Zaad van de vrouw</t>
  </si>
  <si>
    <t>Christus verbrijzelde de kop van de slang aan het kruis van Golgotha en heeft de macht des doods tenietgedaan.</t>
  </si>
  <si>
    <t>Galaten 4:4, Hebreeën 2:14</t>
  </si>
  <si>
    <t>De Instandhouder en Bewaarder van alle dingen</t>
  </si>
  <si>
    <t>Christus onderneemt en onderhoudt de gehele schepping door het woord van Zijn kracht.</t>
  </si>
  <si>
    <t>Kolossenzen 1:17, Hebreeën 1:3</t>
  </si>
  <si>
    <t>Het unieke Zaad van Abraham</t>
  </si>
  <si>
    <t>In Christus worden al de beloften aan Abraham vervuld en ontvangen de gelovigen uit alle volken de zegen.</t>
  </si>
  <si>
    <t>Galaten 3:14, Galaten 3:16</t>
  </si>
  <si>
    <t>De Volmaker en Vervuller van de Wet</t>
  </si>
  <si>
    <t>Christus heeft de Wet volkomen vervuld en droeg de vloek van de Wet aan het kruis om gelovigen te verlossen.</t>
  </si>
  <si>
    <t>Romeinen 10:4, Galaten 3:13</t>
  </si>
  <si>
    <t>De Goede Herder van Israël</t>
  </si>
  <si>
    <t>Christus is de Herder Die het verstrooide volk Israël zal herverzamelen en terugbrengen naar het beloofde land.</t>
  </si>
  <si>
    <t>Johannes 10:11, Mattheüs 23:37-39</t>
  </si>
  <si>
    <t>De Zoon van David &amp; Koning der koningen</t>
  </si>
  <si>
    <t>Christus ontvangt de troon van Zijn vader David en zal in het Vrederijk heersen over het Huis van Jakob in eeuwigheid.</t>
  </si>
  <si>
    <t>Lukas 1:31-33, Openbaring 19:16</t>
  </si>
  <si>
    <t>De Borg en Middelaar van het Nieuwe Verbond</t>
  </si>
  <si>
    <t>Christus heeft het Nieuwe Verbond bekrachtigd met Zijn eigen dierbaar bloed voor de volkomen vergeving van zonden.</t>
  </si>
  <si>
    <t>1 Korinthiërs 11:25, Hebreeën 8:6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</si>
</sst>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color rgb="FF2F5496"/>
      <name val="Calibri"/>
    </font>
    <font>
      <i/>
      <sz val="10"/>
      <color rgb="FF595959"/>
      <name val="Calibri"/>
    </font>
    <font>
      <b/>
      <sz val="11"/>
      <color rgb="FFFFFFFF"/>
      <name val="Calibri"/>
    </font>
    <font>
      <b/>
      <sz val="11"/>
      <name val="Calibri"/>
    </font>
    <font>
      <sz val="11"/>
      <name val="Calibri"/>
    </font>
    <font>
      <b/>
      <sz val="11"/>
      <color rgb="FF375623"/>
      <name val="Calibri"/>
    </font>
    <font>
      <b/>
      <sz val="11"/>
      <color rgb="FF7F6000"/>
      <name val="Calibri"/>
    </font>
    <font>
      <b/>
      <sz val="11"/>
      <color rgb="FF2F5496"/>
      <name val="Calibri"/>
    </font>
    <font>
      <i/>
      <sz val="1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2F5496"/>
        <bgColor rgb="FF2F5496"/>
      </patternFill>
    </fill>
    <fill>
      <patternFill patternType="solid">
        <fgColor rgb="FFFFFFFF"/>
        <bgColor rgb="FFFFFFFF"/>
      </patternFill>
    </fill>
    <fill>
      <patternFill patternType="solid">
        <fgColor rgb="FFE2EFDA"/>
        <bgColor rgb="FFE2EFDA"/>
      </patternFill>
    </fill>
    <fill>
      <patternFill patternType="solid">
        <fgColor rgb="FFF2F2F2"/>
        <bgColor rgb="FFF2F2F2"/>
      </patternFill>
    </fill>
    <fill>
      <patternFill patternType="solid">
        <fgColor rgb="FFFFF2CC"/>
        <bgColor rgb="FFFFF2CC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medium">
        <color rgb="FF2F5496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top"/>
    </xf>
    <xf numFmtId="0" fontId="5" fillId="3" borderId="2" xfId="0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center" vertical="top"/>
    </xf>
    <xf numFmtId="0" fontId="5" fillId="3" borderId="2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left" vertical="top"/>
    </xf>
    <xf numFmtId="0" fontId="5" fillId="5" borderId="2" xfId="0" applyFont="1" applyFill="1" applyBorder="1" applyAlignment="1">
      <alignment horizontal="center" vertical="top"/>
    </xf>
    <xf numFmtId="0" fontId="5" fillId="5" borderId="2" xfId="0" applyFont="1" applyFill="1" applyBorder="1" applyAlignment="1">
      <alignment horizontal="left" vertical="top" wrapText="1"/>
    </xf>
    <xf numFmtId="0" fontId="7" fillId="6" borderId="2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left" vertical="top"/>
    </xf>
    <xf numFmtId="0" fontId="5" fillId="3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left" vertical="top" wrapText="1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8" fillId="3" borderId="2" xfId="0" applyFont="1" applyFill="1" applyBorder="1" applyAlignment="1">
      <alignment horizontal="left" vertical="top" wrapText="1"/>
    </xf>
    <xf numFmtId="0" fontId="9" fillId="3" borderId="2" xfId="0" applyFont="1" applyFill="1" applyBorder="1" applyAlignment="1">
      <alignment horizontal="center" vertical="top"/>
    </xf>
    <xf numFmtId="0" fontId="8" fillId="5" borderId="2" xfId="0" applyFont="1" applyFill="1" applyBorder="1" applyAlignment="1">
      <alignment horizontal="left" vertical="top" wrapText="1"/>
    </xf>
    <xf numFmtId="0" fontId="9" fillId="5" borderId="2" xfId="0" applyFont="1" applyFill="1" applyBorder="1" applyAlignment="1">
      <alignment horizontal="center" vertical="top"/>
    </xf>
    <xf numFmtId="0" fontId="8" fillId="3" borderId="1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center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workbookViewId="0">
      <selection activeCell="A3" sqref="A3:XFD3"/>
    </sheetView>
  </sheetViews>
  <sheetFormatPr defaultRowHeight="14.35" x14ac:dyDescent="0.5"/>
  <cols>
    <col min="1" max="1" width="21.76171875" customWidth="1"/>
    <col min="2" max="2" width="24" customWidth="1"/>
    <col min="3" max="3" width="18" customWidth="1"/>
    <col min="4" max="4" width="55" customWidth="1"/>
    <col min="5" max="5" width="23.9375" customWidth="1"/>
    <col min="6" max="6" width="38" customWidth="1"/>
  </cols>
  <sheetData>
    <row r="1" spans="1:6" ht="18" x14ac:dyDescent="0.6">
      <c r="A1" s="1" t="s">
        <v>0</v>
      </c>
    </row>
    <row r="2" spans="1:6" x14ac:dyDescent="0.5">
      <c r="A2" s="2"/>
    </row>
    <row r="4" spans="1:6" ht="28" customHeight="1" x14ac:dyDescent="0.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ht="45" customHeight="1" x14ac:dyDescent="0.5">
      <c r="A5" s="4" t="s">
        <v>7</v>
      </c>
      <c r="B5" s="5" t="s">
        <v>8</v>
      </c>
      <c r="C5" s="6" t="s">
        <v>9</v>
      </c>
      <c r="D5" s="7" t="s">
        <v>10</v>
      </c>
      <c r="E5" s="7" t="s">
        <v>11</v>
      </c>
      <c r="F5" s="7" t="s">
        <v>12</v>
      </c>
    </row>
    <row r="6" spans="1:6" ht="45" customHeight="1" x14ac:dyDescent="0.5">
      <c r="A6" s="8" t="s">
        <v>13</v>
      </c>
      <c r="B6" s="9" t="s">
        <v>14</v>
      </c>
      <c r="C6" s="6" t="s">
        <v>9</v>
      </c>
      <c r="D6" s="10" t="s">
        <v>15</v>
      </c>
      <c r="E6" s="10" t="s">
        <v>16</v>
      </c>
      <c r="F6" s="10" t="s">
        <v>17</v>
      </c>
    </row>
    <row r="7" spans="1:6" ht="45" customHeight="1" x14ac:dyDescent="0.5">
      <c r="A7" s="4" t="s">
        <v>18</v>
      </c>
      <c r="B7" s="5" t="s">
        <v>19</v>
      </c>
      <c r="C7" s="6" t="s">
        <v>9</v>
      </c>
      <c r="D7" s="7" t="s">
        <v>20</v>
      </c>
      <c r="E7" s="7" t="s">
        <v>21</v>
      </c>
      <c r="F7" s="7" t="s">
        <v>22</v>
      </c>
    </row>
    <row r="8" spans="1:6" ht="45" customHeight="1" x14ac:dyDescent="0.5">
      <c r="A8" s="8" t="s">
        <v>23</v>
      </c>
      <c r="B8" s="9" t="s">
        <v>24</v>
      </c>
      <c r="C8" s="11" t="s">
        <v>25</v>
      </c>
      <c r="D8" s="10" t="s">
        <v>26</v>
      </c>
      <c r="E8" s="10" t="s">
        <v>27</v>
      </c>
      <c r="F8" s="10" t="s">
        <v>28</v>
      </c>
    </row>
    <row r="9" spans="1:6" ht="45" customHeight="1" x14ac:dyDescent="0.5">
      <c r="A9" s="4" t="s">
        <v>29</v>
      </c>
      <c r="B9" s="5" t="s">
        <v>30</v>
      </c>
      <c r="C9" s="6" t="s">
        <v>9</v>
      </c>
      <c r="D9" s="7" t="s">
        <v>31</v>
      </c>
      <c r="E9" s="7" t="s">
        <v>32</v>
      </c>
      <c r="F9" s="7" t="s">
        <v>33</v>
      </c>
    </row>
    <row r="10" spans="1:6" ht="45" customHeight="1" x14ac:dyDescent="0.5">
      <c r="A10" s="8" t="s">
        <v>34</v>
      </c>
      <c r="B10" s="9" t="s">
        <v>35</v>
      </c>
      <c r="C10" s="6" t="s">
        <v>9</v>
      </c>
      <c r="D10" s="10" t="s">
        <v>36</v>
      </c>
      <c r="E10" s="10" t="s">
        <v>37</v>
      </c>
      <c r="F10" s="10" t="s">
        <v>38</v>
      </c>
    </row>
    <row r="11" spans="1:6" ht="45" customHeight="1" x14ac:dyDescent="0.5">
      <c r="A11" s="12" t="s">
        <v>39</v>
      </c>
      <c r="B11" s="13" t="s">
        <v>40</v>
      </c>
      <c r="C11" s="14" t="s">
        <v>9</v>
      </c>
      <c r="D11" s="15" t="s">
        <v>41</v>
      </c>
      <c r="E11" s="15" t="s">
        <v>42</v>
      </c>
      <c r="F11" s="15" t="s">
        <v>43</v>
      </c>
    </row>
    <row r="14" spans="1:6" x14ac:dyDescent="0.5">
      <c r="A14" s="16" t="s">
        <v>44</v>
      </c>
    </row>
    <row r="15" spans="1:6" x14ac:dyDescent="0.5">
      <c r="A15" s="17" t="s">
        <v>45</v>
      </c>
      <c r="B15" s="18">
        <f>COUNTA(A5:A11)</f>
        <v>7</v>
      </c>
    </row>
    <row r="16" spans="1:6" x14ac:dyDescent="0.5">
      <c r="A16" s="17" t="s">
        <v>46</v>
      </c>
      <c r="B16" s="18">
        <f>COUNTIF(C5:C11, "Onvoorwaardelijk")</f>
        <v>6</v>
      </c>
    </row>
    <row r="17" spans="1:2" x14ac:dyDescent="0.5">
      <c r="A17" s="17" t="s">
        <v>47</v>
      </c>
      <c r="B17" s="18">
        <f>COUNTIF(C5:C11, "Voorwaardelijk")</f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"/>
  <sheetViews>
    <sheetView workbookViewId="0">
      <selection activeCell="D1" sqref="D1:D1048576"/>
    </sheetView>
  </sheetViews>
  <sheetFormatPr defaultRowHeight="14.35" x14ac:dyDescent="0.5"/>
  <cols>
    <col min="1" max="1" width="25" customWidth="1"/>
    <col min="2" max="2" width="35" customWidth="1"/>
    <col min="3" max="3" width="55.76171875" customWidth="1"/>
    <col min="4" max="4" width="27.17578125" customWidth="1"/>
  </cols>
  <sheetData>
    <row r="1" spans="1:4" ht="18" x14ac:dyDescent="0.6">
      <c r="A1" s="1" t="s">
        <v>48</v>
      </c>
    </row>
    <row r="2" spans="1:4" x14ac:dyDescent="0.5">
      <c r="A2" s="2" t="s">
        <v>49</v>
      </c>
    </row>
    <row r="4" spans="1:4" ht="28" customHeight="1" x14ac:dyDescent="0.5">
      <c r="A4" s="3" t="s">
        <v>50</v>
      </c>
      <c r="B4" s="3" t="s">
        <v>51</v>
      </c>
      <c r="C4" s="3" t="s">
        <v>52</v>
      </c>
      <c r="D4" s="3" t="s">
        <v>53</v>
      </c>
    </row>
    <row r="5" spans="1:4" ht="40" customHeight="1" x14ac:dyDescent="0.5">
      <c r="A5" s="4" t="s">
        <v>7</v>
      </c>
      <c r="B5" s="19" t="s">
        <v>54</v>
      </c>
      <c r="C5" s="7" t="s">
        <v>55</v>
      </c>
      <c r="D5" s="20" t="s">
        <v>56</v>
      </c>
    </row>
    <row r="6" spans="1:4" ht="40" customHeight="1" x14ac:dyDescent="0.5">
      <c r="A6" s="8" t="s">
        <v>13</v>
      </c>
      <c r="B6" s="21" t="s">
        <v>57</v>
      </c>
      <c r="C6" s="10" t="s">
        <v>58</v>
      </c>
      <c r="D6" s="22" t="s">
        <v>59</v>
      </c>
    </row>
    <row r="7" spans="1:4" ht="40" customHeight="1" x14ac:dyDescent="0.5">
      <c r="A7" s="4" t="s">
        <v>18</v>
      </c>
      <c r="B7" s="19" t="s">
        <v>60</v>
      </c>
      <c r="C7" s="7" t="s">
        <v>61</v>
      </c>
      <c r="D7" s="20" t="s">
        <v>62</v>
      </c>
    </row>
    <row r="8" spans="1:4" ht="40" customHeight="1" x14ac:dyDescent="0.5">
      <c r="A8" s="8" t="s">
        <v>23</v>
      </c>
      <c r="B8" s="21" t="s">
        <v>63</v>
      </c>
      <c r="C8" s="10" t="s">
        <v>64</v>
      </c>
      <c r="D8" s="22" t="s">
        <v>65</v>
      </c>
    </row>
    <row r="9" spans="1:4" ht="40" customHeight="1" x14ac:dyDescent="0.5">
      <c r="A9" s="4" t="s">
        <v>29</v>
      </c>
      <c r="B9" s="19" t="s">
        <v>66</v>
      </c>
      <c r="C9" s="7" t="s">
        <v>67</v>
      </c>
      <c r="D9" s="20" t="s">
        <v>68</v>
      </c>
    </row>
    <row r="10" spans="1:4" ht="40" customHeight="1" x14ac:dyDescent="0.5">
      <c r="A10" s="8" t="s">
        <v>34</v>
      </c>
      <c r="B10" s="21" t="s">
        <v>69</v>
      </c>
      <c r="C10" s="10" t="s">
        <v>70</v>
      </c>
      <c r="D10" s="22" t="s">
        <v>71</v>
      </c>
    </row>
    <row r="11" spans="1:4" ht="40" customHeight="1" x14ac:dyDescent="0.5">
      <c r="A11" s="12" t="s">
        <v>39</v>
      </c>
      <c r="B11" s="23" t="s">
        <v>72</v>
      </c>
      <c r="C11" s="15" t="s">
        <v>73</v>
      </c>
      <c r="D11" s="24" t="s">
        <v>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Zeven Verbonden</vt:lpstr>
      <vt:lpstr>Vervulling in Christus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2026-10-06T16:29:57Z</dcterms:created>
  <dcterms:modified xsi:type="dcterms:W3CDTF">2026-10-06T19:11:30Z</dcterms:modified>
</cp:coreProperties>
</file>